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otice" state="visible" r:id="rId4"/>
    <sheet sheetId="2" name="Audit" state="visible" r:id="rId5"/>
    <sheet sheetId="3" name="Synthèse" state="visible" r:id="rId6"/>
  </sheets>
  <calcPr calcId="171027"/>
</workbook>
</file>

<file path=xl/sharedStrings.xml><?xml version="1.0" encoding="utf-8"?>
<sst xmlns="http://schemas.openxmlformats.org/spreadsheetml/2006/main" count="90" uniqueCount="58">
  <si>
    <t>AUDIT INTERNE ISO 45001:2018 - GRILLE PAR CHAPITRE</t>
  </si>
  <si>
    <t>Modèle gratuit Roméo Labs - romeolabs.app</t>
  </si>
  <si>
    <t/>
  </si>
  <si>
    <t>À QUOI SERT CETTE GRILLE</t>
  </si>
  <si>
    <t>Préparer et conduire un audit interne du système de management SST selon la structure HLS de l'ISO 45001:2018 (chapitres 4 à 10).</t>
  </si>
  <si>
    <t>COMMENT LA REMPLIR</t>
  </si>
  <si>
    <t>Onglet « Audit » : pour chaque exigence, choisissez la conformité (Conforme / Partiel / Non conforme / Sans objet). Un score se calcule (Conforme = 1, Partiel = 0,5, Non conforme = 0). Notez la preuve, l'écart, l'action et le responsable.</t>
  </si>
  <si>
    <t>Onglet « Synthèse » : le taux de conformité par chapitre et global se calcule automatiquement.</t>
  </si>
  <si>
    <t>Tous les items ne s'appliquent pas à toutes les organisations : utilisez « Sans objet » (exclu du score).</t>
  </si>
  <si>
    <t>Chapitre</t>
  </si>
  <si>
    <t>Exigence / point d'audit</t>
  </si>
  <si>
    <t>Conformité</t>
  </si>
  <si>
    <t>Score</t>
  </si>
  <si>
    <t>Constat / preuve</t>
  </si>
  <si>
    <t>Écart constaté</t>
  </si>
  <si>
    <t>Action</t>
  </si>
  <si>
    <t>Responsable</t>
  </si>
  <si>
    <t>Échéance</t>
  </si>
  <si>
    <t>4. Contexte de l'organisation</t>
  </si>
  <si>
    <t>Les enjeux internes et externes pertinents pour la SST sont identifiés et tenus à jour.</t>
  </si>
  <si>
    <t>Les besoins et attentes des travailleurs et parties intéressées sont déterminés.</t>
  </si>
  <si>
    <t>Le périmètre du système de management SST est défini et documenté.</t>
  </si>
  <si>
    <t>Les processus SST et leurs interactions sont établis.</t>
  </si>
  <si>
    <t>5. Leadership et participation des travailleurs</t>
  </si>
  <si>
    <t>La direction démontre son engagement (revue, ressources allouées, responsabilité visible).</t>
  </si>
  <si>
    <t>Une politique SST est établie, communiquée et accessible aux parties intéressées.</t>
  </si>
  <si>
    <t>Les rôles, responsabilités et autorités SST sont attribués et connus.</t>
  </si>
  <si>
    <t>La consultation et la participation des travailleurs (et de leurs représentants) sont organisées et tracées.</t>
  </si>
  <si>
    <t>Les obstacles à la participation (langue, temps, représailles) sont identifiés et levés.</t>
  </si>
  <si>
    <t>6. Planification</t>
  </si>
  <si>
    <t>Les dangers sont identifiés en continu (situations routinières et non routinières, incidents passés).</t>
  </si>
  <si>
    <t>Les risques SST et les opportunités sont évalués selon une méthode documentée.</t>
  </si>
  <si>
    <t>Les exigences légales et autres applicables sont identifiées et accessibles.</t>
  </si>
  <si>
    <t>Des objectifs SST mesurables sont fixés, avec plans d'action (qui, quoi, quand, ressources, indicateurs).</t>
  </si>
  <si>
    <t>7. Support</t>
  </si>
  <si>
    <t>Les ressources nécessaires au système SST sont fournies.</t>
  </si>
  <si>
    <t>Les compétences SST requises sont définies ; formation et habilitations sont à jour.</t>
  </si>
  <si>
    <t>Les travailleurs sont sensibilisés (politique, dangers, incidents, droit de retrait).</t>
  </si>
  <si>
    <t>La communication interne et externe SST est planifiée.</t>
  </si>
  <si>
    <t>Les informations documentées sont maîtrisées (création, mise à jour, accès, version).</t>
  </si>
  <si>
    <t>8. Réalisation des activités opérationnelles</t>
  </si>
  <si>
    <t>Les mesures de maîtrise opérationnelle sont planifiées selon la hiérarchie (élimination, substitution, EPC, organisation, EPI).</t>
  </si>
  <si>
    <t>La gestion du changement (procédés, équipements, organisation) intègre la SST en amont.</t>
  </si>
  <si>
    <t>Les achats, sous-traitants et intérimaires sont maîtrisés côté SST.</t>
  </si>
  <si>
    <t>Un dispositif de préparation et réponse aux situations d'urgence existe et est testé.</t>
  </si>
  <si>
    <t>9. Évaluation des performances</t>
  </si>
  <si>
    <t>La surveillance et la mesure SST sont planifiées (quoi, méthode, fréquence, qui).</t>
  </si>
  <si>
    <t>La conformité aux exigences légales est évaluée périodiquement.</t>
  </si>
  <si>
    <t>Des audits internes sont programmés et réalisés selon un programme.</t>
  </si>
  <si>
    <t>La revue de direction couvre les entrées requises et débouche sur des décisions tracées.</t>
  </si>
  <si>
    <t>10. Amélioration</t>
  </si>
  <si>
    <t>Les incidents et non-conformités sont enregistrés, analysés (causes racines), corrigés.</t>
  </si>
  <si>
    <t>L'efficacité des actions correctives est vérifiée.</t>
  </si>
  <si>
    <t>L'amélioration continue du système SST est démontrée (tendances, objectifs atteints).</t>
  </si>
  <si>
    <t>SYNTHÈSE DE CONFORMITÉ ISO 45001</t>
  </si>
  <si>
    <t>Taux de conformité</t>
  </si>
  <si>
    <t>Conformité globale</t>
  </si>
  <si>
    <t>Score : Conforme = 1, Partiel = 0,5, Non conforme = 0. « Sans objet » est exclu de la moyenne.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</si>
</sst>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color theme="1"/>
      <family val="2"/>
      <scheme val="minor"/>
      <sz val="11"/>
      <name val="Calibri"/>
    </font>
    <font>
      <b/>
      <color rgb="FF1A2230"/>
      <sz val="16"/>
    </font>
    <font>
      <color rgb="FF333A47"/>
      <sz val="11"/>
    </font>
    <font>
      <b/>
      <color rgb="FF1A2230"/>
      <sz val="12"/>
    </font>
    <font>
      <color rgb="FF333A47"/>
      <sz val="10"/>
    </font>
    <font>
      <b/>
      <color rgb="FFFFFFFF"/>
      <sz val="11"/>
    </font>
    <font>
      <color rgb="FF6B7280"/>
      <sz val="10"/>
    </font>
    <font>
      <b/>
      <color rgb="FF1A2230"/>
      <sz val="14"/>
    </font>
    <font>
      <b/>
      <sz val="12"/>
    </font>
    <font>
      <i/>
      <color rgb="FF6B7280"/>
      <sz val="9"/>
    </font>
  </fonts>
  <fills count="4">
    <fill>
      <patternFill patternType="none"/>
    </fill>
    <fill>
      <patternFill patternType="gray125"/>
    </fill>
    <fill>
      <patternFill patternType="solid">
        <fgColor rgb="FF1A2230"/>
      </patternFill>
    </fill>
    <fill>
      <patternFill patternType="solid">
        <fgColor rgb="FFE8F0FE"/>
      </patternFill>
    </fill>
  </fills>
  <borders count="2">
    <border>
      <left/>
      <right/>
      <top/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3" borderId="1" xfId="0" applyFill="1" applyBorder="1" applyAlignment="1" applyProtection="1">
      <alignment horizontal="center" vertical="top"/>
      <protection locked="0"/>
    </xf>
    <xf numFmtId="164" fontId="0" fillId="0" borderId="0" xfId="0" applyNumberFormat="1" applyAlignment="1" applyProtection="1">
      <alignment horizontal="center"/>
    </xf>
    <xf numFmtId="0" fontId="0" fillId="3" borderId="1" xfId="0" applyFill="1" applyBorder="1" applyAlignment="1" applyProtection="1">
      <alignment vertical="top" wrapText="1"/>
      <protection locked="0"/>
    </xf>
    <xf numFmtId="0" fontId="7" fillId="0" borderId="0" xfId="0" applyFont="1"/>
    <xf numFmtId="0" fontId="0" fillId="0" borderId="0" xfId="0" applyAlignment="1">
      <alignment wrapText="1"/>
    </xf>
    <xf numFmtId="9" fontId="0" fillId="0" borderId="0" xfId="0" applyNumberFormat="1" applyAlignment="1" applyProtection="1">
      <alignment horizontal="center"/>
    </xf>
    <xf numFmtId="0" fontId="8" fillId="0" borderId="0" xfId="0" applyFont="1"/>
    <xf numFmtId="9" fontId="8" fillId="0" borderId="0" xfId="0" applyNumberFormat="1" applyFont="1" applyAlignment="1" applyProtection="1">
      <alignment horizontal="center"/>
    </xf>
    <xf numFmtId="0" fontId="9" fillId="0" borderId="0" xfId="0" applyFont="1"/>
  </cellXfs>
  <cellStyles count="1">
    <cellStyle name="Normal" xfId="0" builtinId="0"/>
  </cellStyles>
  <dxfs count="4">
    <dxf>
      <font>
        <b/>
        <color rgb="FF9B1C1C"/>
      </font>
      <fill>
        <patternFill patternType="solid">
          <bgColor rgb="FFF8CBCB"/>
        </patternFill>
      </fill>
    </dxf>
    <dxf>
      <font>
        <b/>
        <color rgb="FF8A6D0B"/>
      </font>
      <fill>
        <patternFill patternType="solid">
          <bgColor rgb="FFFCEFC7"/>
        </patternFill>
      </fill>
    </dxf>
    <dxf>
      <font>
        <b/>
        <color rgb="FF1F7A44"/>
      </font>
      <fill>
        <patternFill patternType="solid">
          <bgColor rgb="FFCDEBD8"/>
        </patternFill>
      </fill>
    </dxf>
    <dxf>
      <font>
        <color rgb="FF6B7280"/>
      </font>
      <fill>
        <patternFill patternType="solid">
          <bgColor rgb="FFEDEF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563EB"/>
  </sheetPr>
  <dimension ref="B1:B11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100" customWidth="1"/>
  </cols>
  <sheetData>
    <row r="1" ht="24" customHeight="1" spans="2:2" x14ac:dyDescent="0.25">
      <c r="B1" s="1" t="s">
        <v>0</v>
      </c>
    </row>
    <row r="2" spans="2:2" x14ac:dyDescent="0.25">
      <c r="B2" s="2" t="s">
        <v>1</v>
      </c>
    </row>
    <row r="3" spans="2:2" x14ac:dyDescent="0.25">
      <c r="B3" s="2" t="s">
        <v>2</v>
      </c>
    </row>
    <row r="4" spans="2:2" x14ac:dyDescent="0.25">
      <c r="B4" s="3" t="s">
        <v>3</v>
      </c>
    </row>
    <row r="5" spans="2:2" x14ac:dyDescent="0.25">
      <c r="B5" s="2" t="s">
        <v>4</v>
      </c>
    </row>
    <row r="6" spans="2:2" x14ac:dyDescent="0.25">
      <c r="B6" s="2" t="s">
        <v>2</v>
      </c>
    </row>
    <row r="7" spans="2:2" x14ac:dyDescent="0.25">
      <c r="B7" s="3" t="s">
        <v>5</v>
      </c>
    </row>
    <row r="8" spans="2:2" x14ac:dyDescent="0.25">
      <c r="B8" s="2" t="s">
        <v>6</v>
      </c>
    </row>
    <row r="9" spans="2:2" x14ac:dyDescent="0.25">
      <c r="B9" s="2" t="s">
        <v>7</v>
      </c>
    </row>
    <row r="10" spans="2:2" x14ac:dyDescent="0.25">
      <c r="B10" s="2" t="s">
        <v>8</v>
      </c>
    </row>
    <row r="11" spans="2:2" x14ac:dyDescent="0.25">
      <c r="B11" s="4" t="s">
        <v>2</v>
      </c>
    </row>
  </sheetData>
  <sheetProtection sheet="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563EB"/>
  </sheetPr>
  <dimension ref="A1:I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46" customWidth="1"/>
    <col min="3" max="3" width="16" customWidth="1"/>
    <col min="4" max="4" width="8" customWidth="1"/>
    <col min="5" max="5" width="30" customWidth="1"/>
    <col min="6" max="7" width="26" customWidth="1"/>
    <col min="8" max="8" width="16" customWidth="1"/>
    <col min="9" max="9" width="14" customWidth="1"/>
  </cols>
  <sheetData>
    <row r="1" ht="30" customHeight="1" spans="1:9" x14ac:dyDescent="0.25">
      <c r="A1" s="5" t="s">
        <v>9</v>
      </c>
      <c r="B1" s="5" t="s">
        <v>10</v>
      </c>
      <c r="C1" s="5" t="s">
        <v>11</v>
      </c>
      <c r="D1" s="5" t="s">
        <v>12</v>
      </c>
      <c r="E1" s="5" t="s">
        <v>13</v>
      </c>
      <c r="F1" s="5" t="s">
        <v>14</v>
      </c>
      <c r="G1" s="5" t="s">
        <v>15</v>
      </c>
      <c r="H1" s="5" t="s">
        <v>16</v>
      </c>
      <c r="I1" s="5" t="s">
        <v>17</v>
      </c>
    </row>
    <row r="2" ht="30" customHeight="1" spans="1:9" x14ac:dyDescent="0.25">
      <c r="A2" s="6" t="s">
        <v>18</v>
      </c>
      <c r="B2" s="7" t="s">
        <v>19</v>
      </c>
      <c r="C2" s="8"/>
      <c r="D2" s="9">
        <f>IF(C2="Conforme",1,IF(C2="Partiel",0.5,IF(C2="Non conforme",0,"")))</f>
      </c>
      <c r="E2" s="10"/>
      <c r="F2" s="10"/>
      <c r="G2" s="10"/>
      <c r="H2" s="10"/>
      <c r="I2" s="10"/>
    </row>
    <row r="3" ht="30" customHeight="1" spans="1:9" x14ac:dyDescent="0.25">
      <c r="A3" s="6" t="s">
        <v>18</v>
      </c>
      <c r="B3" s="7" t="s">
        <v>20</v>
      </c>
      <c r="C3" s="8"/>
      <c r="D3" s="9">
        <f>IF(C3="Conforme",1,IF(C3="Partiel",0.5,IF(C3="Non conforme",0,"")))</f>
      </c>
      <c r="E3" s="10"/>
      <c r="F3" s="10"/>
      <c r="G3" s="10"/>
      <c r="H3" s="10"/>
      <c r="I3" s="10"/>
    </row>
    <row r="4" ht="30" customHeight="1" spans="1:9" x14ac:dyDescent="0.25">
      <c r="A4" s="6" t="s">
        <v>18</v>
      </c>
      <c r="B4" s="7" t="s">
        <v>21</v>
      </c>
      <c r="C4" s="8"/>
      <c r="D4" s="9">
        <f>IF(C4="Conforme",1,IF(C4="Partiel",0.5,IF(C4="Non conforme",0,"")))</f>
      </c>
      <c r="E4" s="10"/>
      <c r="F4" s="10"/>
      <c r="G4" s="10"/>
      <c r="H4" s="10"/>
      <c r="I4" s="10"/>
    </row>
    <row r="5" ht="30" customHeight="1" spans="1:9" x14ac:dyDescent="0.25">
      <c r="A5" s="6" t="s">
        <v>18</v>
      </c>
      <c r="B5" s="7" t="s">
        <v>22</v>
      </c>
      <c r="C5" s="8"/>
      <c r="D5" s="9">
        <f>IF(C5="Conforme",1,IF(C5="Partiel",0.5,IF(C5="Non conforme",0,"")))</f>
      </c>
      <c r="E5" s="10"/>
      <c r="F5" s="10"/>
      <c r="G5" s="10"/>
      <c r="H5" s="10"/>
      <c r="I5" s="10"/>
    </row>
    <row r="6" ht="30" customHeight="1" spans="1:9" x14ac:dyDescent="0.25">
      <c r="A6" s="6" t="s">
        <v>23</v>
      </c>
      <c r="B6" s="7" t="s">
        <v>24</v>
      </c>
      <c r="C6" s="8"/>
      <c r="D6" s="9">
        <f>IF(C6="Conforme",1,IF(C6="Partiel",0.5,IF(C6="Non conforme",0,"")))</f>
      </c>
      <c r="E6" s="10"/>
      <c r="F6" s="10"/>
      <c r="G6" s="10"/>
      <c r="H6" s="10"/>
      <c r="I6" s="10"/>
    </row>
    <row r="7" ht="30" customHeight="1" spans="1:9" x14ac:dyDescent="0.25">
      <c r="A7" s="6" t="s">
        <v>23</v>
      </c>
      <c r="B7" s="7" t="s">
        <v>25</v>
      </c>
      <c r="C7" s="8"/>
      <c r="D7" s="9">
        <f>IF(C7="Conforme",1,IF(C7="Partiel",0.5,IF(C7="Non conforme",0,"")))</f>
      </c>
      <c r="E7" s="10"/>
      <c r="F7" s="10"/>
      <c r="G7" s="10"/>
      <c r="H7" s="10"/>
      <c r="I7" s="10"/>
    </row>
    <row r="8" ht="30" customHeight="1" spans="1:9" x14ac:dyDescent="0.25">
      <c r="A8" s="6" t="s">
        <v>23</v>
      </c>
      <c r="B8" s="7" t="s">
        <v>26</v>
      </c>
      <c r="C8" s="8"/>
      <c r="D8" s="9">
        <f>IF(C8="Conforme",1,IF(C8="Partiel",0.5,IF(C8="Non conforme",0,"")))</f>
      </c>
      <c r="E8" s="10"/>
      <c r="F8" s="10"/>
      <c r="G8" s="10"/>
      <c r="H8" s="10"/>
      <c r="I8" s="10"/>
    </row>
    <row r="9" ht="30" customHeight="1" spans="1:9" x14ac:dyDescent="0.25">
      <c r="A9" s="6" t="s">
        <v>23</v>
      </c>
      <c r="B9" s="7" t="s">
        <v>27</v>
      </c>
      <c r="C9" s="8"/>
      <c r="D9" s="9">
        <f>IF(C9="Conforme",1,IF(C9="Partiel",0.5,IF(C9="Non conforme",0,"")))</f>
      </c>
      <c r="E9" s="10"/>
      <c r="F9" s="10"/>
      <c r="G9" s="10"/>
      <c r="H9" s="10"/>
      <c r="I9" s="10"/>
    </row>
    <row r="10" ht="30" customHeight="1" spans="1:9" x14ac:dyDescent="0.25">
      <c r="A10" s="6" t="s">
        <v>23</v>
      </c>
      <c r="B10" s="7" t="s">
        <v>28</v>
      </c>
      <c r="C10" s="8"/>
      <c r="D10" s="9">
        <f>IF(C10="Conforme",1,IF(C10="Partiel",0.5,IF(C10="Non conforme",0,"")))</f>
      </c>
      <c r="E10" s="10"/>
      <c r="F10" s="10"/>
      <c r="G10" s="10"/>
      <c r="H10" s="10"/>
      <c r="I10" s="10"/>
    </row>
    <row r="11" ht="30" customHeight="1" spans="1:9" x14ac:dyDescent="0.25">
      <c r="A11" s="6" t="s">
        <v>29</v>
      </c>
      <c r="B11" s="7" t="s">
        <v>30</v>
      </c>
      <c r="C11" s="8"/>
      <c r="D11" s="9">
        <f>IF(C11="Conforme",1,IF(C11="Partiel",0.5,IF(C11="Non conforme",0,"")))</f>
      </c>
      <c r="E11" s="10"/>
      <c r="F11" s="10"/>
      <c r="G11" s="10"/>
      <c r="H11" s="10"/>
      <c r="I11" s="10"/>
    </row>
    <row r="12" ht="30" customHeight="1" spans="1:9" x14ac:dyDescent="0.25">
      <c r="A12" s="6" t="s">
        <v>29</v>
      </c>
      <c r="B12" s="7" t="s">
        <v>31</v>
      </c>
      <c r="C12" s="8"/>
      <c r="D12" s="9">
        <f>IF(C12="Conforme",1,IF(C12="Partiel",0.5,IF(C12="Non conforme",0,"")))</f>
      </c>
      <c r="E12" s="10"/>
      <c r="F12" s="10"/>
      <c r="G12" s="10"/>
      <c r="H12" s="10"/>
      <c r="I12" s="10"/>
    </row>
    <row r="13" ht="30" customHeight="1" spans="1:9" x14ac:dyDescent="0.25">
      <c r="A13" s="6" t="s">
        <v>29</v>
      </c>
      <c r="B13" s="7" t="s">
        <v>32</v>
      </c>
      <c r="C13" s="8"/>
      <c r="D13" s="9">
        <f>IF(C13="Conforme",1,IF(C13="Partiel",0.5,IF(C13="Non conforme",0,"")))</f>
      </c>
      <c r="E13" s="10"/>
      <c r="F13" s="10"/>
      <c r="G13" s="10"/>
      <c r="H13" s="10"/>
      <c r="I13" s="10"/>
    </row>
    <row r="14" ht="30" customHeight="1" spans="1:9" x14ac:dyDescent="0.25">
      <c r="A14" s="6" t="s">
        <v>29</v>
      </c>
      <c r="B14" s="7" t="s">
        <v>33</v>
      </c>
      <c r="C14" s="8"/>
      <c r="D14" s="9">
        <f>IF(C14="Conforme",1,IF(C14="Partiel",0.5,IF(C14="Non conforme",0,"")))</f>
      </c>
      <c r="E14" s="10"/>
      <c r="F14" s="10"/>
      <c r="G14" s="10"/>
      <c r="H14" s="10"/>
      <c r="I14" s="10"/>
    </row>
    <row r="15" ht="30" customHeight="1" spans="1:9" x14ac:dyDescent="0.25">
      <c r="A15" s="6" t="s">
        <v>34</v>
      </c>
      <c r="B15" s="7" t="s">
        <v>35</v>
      </c>
      <c r="C15" s="8"/>
      <c r="D15" s="9">
        <f>IF(C15="Conforme",1,IF(C15="Partiel",0.5,IF(C15="Non conforme",0,"")))</f>
      </c>
      <c r="E15" s="10"/>
      <c r="F15" s="10"/>
      <c r="G15" s="10"/>
      <c r="H15" s="10"/>
      <c r="I15" s="10"/>
    </row>
    <row r="16" ht="30" customHeight="1" spans="1:9" x14ac:dyDescent="0.25">
      <c r="A16" s="6" t="s">
        <v>34</v>
      </c>
      <c r="B16" s="7" t="s">
        <v>36</v>
      </c>
      <c r="C16" s="8"/>
      <c r="D16" s="9">
        <f>IF(C16="Conforme",1,IF(C16="Partiel",0.5,IF(C16="Non conforme",0,"")))</f>
      </c>
      <c r="E16" s="10"/>
      <c r="F16" s="10"/>
      <c r="G16" s="10"/>
      <c r="H16" s="10"/>
      <c r="I16" s="10"/>
    </row>
    <row r="17" ht="30" customHeight="1" spans="1:9" x14ac:dyDescent="0.25">
      <c r="A17" s="6" t="s">
        <v>34</v>
      </c>
      <c r="B17" s="7" t="s">
        <v>37</v>
      </c>
      <c r="C17" s="8"/>
      <c r="D17" s="9">
        <f>IF(C17="Conforme",1,IF(C17="Partiel",0.5,IF(C17="Non conforme",0,"")))</f>
      </c>
      <c r="E17" s="10"/>
      <c r="F17" s="10"/>
      <c r="G17" s="10"/>
      <c r="H17" s="10"/>
      <c r="I17" s="10"/>
    </row>
    <row r="18" ht="30" customHeight="1" spans="1:9" x14ac:dyDescent="0.25">
      <c r="A18" s="6" t="s">
        <v>34</v>
      </c>
      <c r="B18" s="7" t="s">
        <v>38</v>
      </c>
      <c r="C18" s="8"/>
      <c r="D18" s="9">
        <f>IF(C18="Conforme",1,IF(C18="Partiel",0.5,IF(C18="Non conforme",0,"")))</f>
      </c>
      <c r="E18" s="10"/>
      <c r="F18" s="10"/>
      <c r="G18" s="10"/>
      <c r="H18" s="10"/>
      <c r="I18" s="10"/>
    </row>
    <row r="19" ht="30" customHeight="1" spans="1:9" x14ac:dyDescent="0.25">
      <c r="A19" s="6" t="s">
        <v>34</v>
      </c>
      <c r="B19" s="7" t="s">
        <v>39</v>
      </c>
      <c r="C19" s="8"/>
      <c r="D19" s="9">
        <f>IF(C19="Conforme",1,IF(C19="Partiel",0.5,IF(C19="Non conforme",0,"")))</f>
      </c>
      <c r="E19" s="10"/>
      <c r="F19" s="10"/>
      <c r="G19" s="10"/>
      <c r="H19" s="10"/>
      <c r="I19" s="10"/>
    </row>
    <row r="20" ht="30" customHeight="1" spans="1:9" x14ac:dyDescent="0.25">
      <c r="A20" s="6" t="s">
        <v>40</v>
      </c>
      <c r="B20" s="7" t="s">
        <v>41</v>
      </c>
      <c r="C20" s="8"/>
      <c r="D20" s="9">
        <f>IF(C20="Conforme",1,IF(C20="Partiel",0.5,IF(C20="Non conforme",0,"")))</f>
      </c>
      <c r="E20" s="10"/>
      <c r="F20" s="10"/>
      <c r="G20" s="10"/>
      <c r="H20" s="10"/>
      <c r="I20" s="10"/>
    </row>
    <row r="21" ht="30" customHeight="1" spans="1:9" x14ac:dyDescent="0.25">
      <c r="A21" s="6" t="s">
        <v>40</v>
      </c>
      <c r="B21" s="7" t="s">
        <v>42</v>
      </c>
      <c r="C21" s="8"/>
      <c r="D21" s="9">
        <f>IF(C21="Conforme",1,IF(C21="Partiel",0.5,IF(C21="Non conforme",0,"")))</f>
      </c>
      <c r="E21" s="10"/>
      <c r="F21" s="10"/>
      <c r="G21" s="10"/>
      <c r="H21" s="10"/>
      <c r="I21" s="10"/>
    </row>
    <row r="22" ht="30" customHeight="1" spans="1:9" x14ac:dyDescent="0.25">
      <c r="A22" s="6" t="s">
        <v>40</v>
      </c>
      <c r="B22" s="7" t="s">
        <v>43</v>
      </c>
      <c r="C22" s="8"/>
      <c r="D22" s="9">
        <f>IF(C22="Conforme",1,IF(C22="Partiel",0.5,IF(C22="Non conforme",0,"")))</f>
      </c>
      <c r="E22" s="10"/>
      <c r="F22" s="10"/>
      <c r="G22" s="10"/>
      <c r="H22" s="10"/>
      <c r="I22" s="10"/>
    </row>
    <row r="23" ht="30" customHeight="1" spans="1:9" x14ac:dyDescent="0.25">
      <c r="A23" s="6" t="s">
        <v>40</v>
      </c>
      <c r="B23" s="7" t="s">
        <v>44</v>
      </c>
      <c r="C23" s="8"/>
      <c r="D23" s="9">
        <f>IF(C23="Conforme",1,IF(C23="Partiel",0.5,IF(C23="Non conforme",0,"")))</f>
      </c>
      <c r="E23" s="10"/>
      <c r="F23" s="10"/>
      <c r="G23" s="10"/>
      <c r="H23" s="10"/>
      <c r="I23" s="10"/>
    </row>
    <row r="24" ht="30" customHeight="1" spans="1:9" x14ac:dyDescent="0.25">
      <c r="A24" s="6" t="s">
        <v>45</v>
      </c>
      <c r="B24" s="7" t="s">
        <v>46</v>
      </c>
      <c r="C24" s="8"/>
      <c r="D24" s="9">
        <f>IF(C24="Conforme",1,IF(C24="Partiel",0.5,IF(C24="Non conforme",0,"")))</f>
      </c>
      <c r="E24" s="10"/>
      <c r="F24" s="10"/>
      <c r="G24" s="10"/>
      <c r="H24" s="10"/>
      <c r="I24" s="10"/>
    </row>
    <row r="25" ht="30" customHeight="1" spans="1:9" x14ac:dyDescent="0.25">
      <c r="A25" s="6" t="s">
        <v>45</v>
      </c>
      <c r="B25" s="7" t="s">
        <v>47</v>
      </c>
      <c r="C25" s="8"/>
      <c r="D25" s="9">
        <f>IF(C25="Conforme",1,IF(C25="Partiel",0.5,IF(C25="Non conforme",0,"")))</f>
      </c>
      <c r="E25" s="10"/>
      <c r="F25" s="10"/>
      <c r="G25" s="10"/>
      <c r="H25" s="10"/>
      <c r="I25" s="10"/>
    </row>
    <row r="26" ht="30" customHeight="1" spans="1:9" x14ac:dyDescent="0.25">
      <c r="A26" s="6" t="s">
        <v>45</v>
      </c>
      <c r="B26" s="7" t="s">
        <v>48</v>
      </c>
      <c r="C26" s="8"/>
      <c r="D26" s="9">
        <f>IF(C26="Conforme",1,IF(C26="Partiel",0.5,IF(C26="Non conforme",0,"")))</f>
      </c>
      <c r="E26" s="10"/>
      <c r="F26" s="10"/>
      <c r="G26" s="10"/>
      <c r="H26" s="10"/>
      <c r="I26" s="10"/>
    </row>
    <row r="27" ht="30" customHeight="1" spans="1:9" x14ac:dyDescent="0.25">
      <c r="A27" s="6" t="s">
        <v>45</v>
      </c>
      <c r="B27" s="7" t="s">
        <v>49</v>
      </c>
      <c r="C27" s="8"/>
      <c r="D27" s="9">
        <f>IF(C27="Conforme",1,IF(C27="Partiel",0.5,IF(C27="Non conforme",0,"")))</f>
      </c>
      <c r="E27" s="10"/>
      <c r="F27" s="10"/>
      <c r="G27" s="10"/>
      <c r="H27" s="10"/>
      <c r="I27" s="10"/>
    </row>
    <row r="28" ht="30" customHeight="1" spans="1:9" x14ac:dyDescent="0.25">
      <c r="A28" s="6" t="s">
        <v>50</v>
      </c>
      <c r="B28" s="7" t="s">
        <v>51</v>
      </c>
      <c r="C28" s="8"/>
      <c r="D28" s="9">
        <f>IF(C28="Conforme",1,IF(C28="Partiel",0.5,IF(C28="Non conforme",0,"")))</f>
      </c>
      <c r="E28" s="10"/>
      <c r="F28" s="10"/>
      <c r="G28" s="10"/>
      <c r="H28" s="10"/>
      <c r="I28" s="10"/>
    </row>
    <row r="29" ht="30" customHeight="1" spans="1:9" x14ac:dyDescent="0.25">
      <c r="A29" s="6" t="s">
        <v>50</v>
      </c>
      <c r="B29" s="7" t="s">
        <v>52</v>
      </c>
      <c r="C29" s="8"/>
      <c r="D29" s="9">
        <f>IF(C29="Conforme",1,IF(C29="Partiel",0.5,IF(C29="Non conforme",0,"")))</f>
      </c>
      <c r="E29" s="10"/>
      <c r="F29" s="10"/>
      <c r="G29" s="10"/>
      <c r="H29" s="10"/>
      <c r="I29" s="10"/>
    </row>
    <row r="30" ht="30" customHeight="1" spans="1:9" x14ac:dyDescent="0.25">
      <c r="A30" s="6" t="s">
        <v>50</v>
      </c>
      <c r="B30" s="7" t="s">
        <v>53</v>
      </c>
      <c r="C30" s="8"/>
      <c r="D30" s="9">
        <f>IF(C30="Conforme",1,IF(C30="Partiel",0.5,IF(C30="Non conforme",0,"")))</f>
      </c>
      <c r="E30" s="10"/>
      <c r="F30" s="10"/>
      <c r="G30" s="10"/>
      <c r="H30" s="10"/>
      <c r="I30" s="10"/>
    </row>
  </sheetData>
  <sheetProtection sheet="1"/>
  <conditionalFormatting sqref="C2:C30">
    <cfRule type="expression" dxfId="0" priority="1">
      <formula>$C2="Non conforme"</formula>
    </cfRule>
    <cfRule type="expression" dxfId="1" priority="2">
      <formula>$C2="Partiel"</formula>
    </cfRule>
    <cfRule type="expression" dxfId="2" priority="3">
      <formula>$C2="Conforme"</formula>
    </cfRule>
    <cfRule type="expression" dxfId="3" priority="4">
      <formula>$C2="Sans objet"</formula>
    </cfRule>
  </conditionalFormatting>
  <dataValidations count="2">
    <dataValidation type="list" allowBlank="1" sqref="C10:C30">
      <formula1>"Conforme,Partiel,Non conforme,Sans objet"</formula1>
    </dataValidation>
    <dataValidation type="list" allowBlank="1" sqref="C2:C30">
      <formula1>"Conforme,Partiel,Non conforme,Sans objet"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6A34A"/>
  </sheetPr>
  <dimension ref="A1:B14"/>
  <sheetViews>
    <sheetView workbookViewId="0" showGridLines="0"/>
  </sheetViews>
  <sheetFormatPr defaultRowHeight="15" outlineLevelRow="0" outlineLevelCol="0" x14ac:dyDescent="55"/>
  <cols>
    <col min="1" max="1" width="46" customWidth="1"/>
    <col min="2" max="2" width="16" customWidth="1"/>
  </cols>
  <sheetData>
    <row r="1" spans="1:1" x14ac:dyDescent="0.25">
      <c r="A1" s="11" t="s">
        <v>54</v>
      </c>
    </row>
    <row r="3" ht="30" customHeight="1" spans="1:2" x14ac:dyDescent="0.25">
      <c r="A3" s="5" t="s">
        <v>9</v>
      </c>
      <c r="B3" s="5" t="s">
        <v>55</v>
      </c>
    </row>
    <row r="4" spans="1:2" x14ac:dyDescent="0.25">
      <c r="A4" s="12" t="s">
        <v>18</v>
      </c>
      <c r="B4" s="13">
        <f>IFERROR(AVERAGE(Audit!$D$2:$D$5),"")</f>
      </c>
    </row>
    <row r="5" spans="1:2" x14ac:dyDescent="0.25">
      <c r="A5" s="12" t="s">
        <v>23</v>
      </c>
      <c r="B5" s="13">
        <f>IFERROR(AVERAGE(Audit!$D$6:$D$10),"")</f>
      </c>
    </row>
    <row r="6" spans="1:2" x14ac:dyDescent="0.25">
      <c r="A6" s="12" t="s">
        <v>29</v>
      </c>
      <c r="B6" s="13">
        <f>IFERROR(AVERAGE(Audit!$D$11:$D$14),"")</f>
      </c>
    </row>
    <row r="7" spans="1:2" x14ac:dyDescent="0.25">
      <c r="A7" s="12" t="s">
        <v>34</v>
      </c>
      <c r="B7" s="13">
        <f>IFERROR(AVERAGE(Audit!$D$15:$D$19),"")</f>
      </c>
    </row>
    <row r="8" spans="1:2" x14ac:dyDescent="0.25">
      <c r="A8" s="12" t="s">
        <v>40</v>
      </c>
      <c r="B8" s="13">
        <f>IFERROR(AVERAGE(Audit!$D$20:$D$23),"")</f>
      </c>
    </row>
    <row r="9" spans="1:2" x14ac:dyDescent="0.25">
      <c r="A9" s="12" t="s">
        <v>45</v>
      </c>
      <c r="B9" s="13">
        <f>IFERROR(AVERAGE(Audit!$D$24:$D$27),"")</f>
      </c>
    </row>
    <row r="10" spans="1:2" x14ac:dyDescent="0.25">
      <c r="A10" s="12" t="s">
        <v>50</v>
      </c>
      <c r="B10" s="13">
        <f>IFERROR(AVERAGE(Audit!$D$28:$D$30),"")</f>
      </c>
    </row>
    <row r="12" spans="1:2" x14ac:dyDescent="0.25">
      <c r="A12" s="14" t="s">
        <v>56</v>
      </c>
      <c r="B12" s="15">
        <f>IFERROR(AVERAGE(Audit!$D$2:$D$30),"")</f>
      </c>
    </row>
    <row r="14" spans="1:1" x14ac:dyDescent="0.25">
      <c r="A14" s="16" t="s">
        <v>57</v>
      </c>
    </row>
  </sheetData>
  <sheetProtection sheet="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Notice</vt:lpstr>
      <vt:lpstr>Audit</vt:lpstr>
      <vt:lpstr>Synthèse</vt:lpstr>
    </vt:vector>
  </TitlesOfParts>
  <Company>Roméo Labs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Roméo Labs</dc:creator>
  <dc:title/>
  <dc:subject/>
  <dc:description/>
  <cp:keywords/>
  <cp:category/>
  <cp:lastModifiedBy>Unknown</cp:lastModifiedBy>
  <dcterms:created xsi:type="dcterms:W3CDTF">2026-07-03T00:00:00Z</dcterms:created>
  <dcterms:modified xsi:type="dcterms:W3CDTF">2026-08-10T13:43:44Z</dcterms:modified>
</cp:coreProperties>
</file>