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otice" state="visible" r:id="rId4"/>
    <sheet sheetId="2" name="Opération" state="visible" r:id="rId5"/>
    <sheet sheetId="3" name="Travaux dangereux" state="visible" r:id="rId6"/>
    <sheet sheetId="4" name="Inspection commune" state="visible" r:id="rId7"/>
    <sheet sheetId="5" name="Interférences" state="visible" r:id="rId8"/>
    <sheet sheetId="6" name="Organisation" state="visible" r:id="rId9"/>
  </sheets>
  <calcPr calcId="171027"/>
</workbook>
</file>

<file path=xl/sharedStrings.xml><?xml version="1.0" encoding="utf-8"?>
<sst xmlns="http://schemas.openxmlformats.org/spreadsheetml/2006/main" count="112" uniqueCount="104">
  <si>
    <t>PLAN DE PRÉVENTION - INTERVENTION D'ENTREPRISES EXTÉRIEURES</t>
  </si>
  <si>
    <t>Modèle gratuit Roméo Labs - romeolabs.app - Conforme au Code du travail, art. R4512-2 à R4512-12, et à l'arrêté du 19 mars 1993.</t>
  </si>
  <si>
    <t/>
  </si>
  <si>
    <t>LA MÉCANIQUE EN DEUX TEMPS (la source d'erreur classique)</t>
  </si>
  <si>
    <t>1. TOUJOURS obligatoire dès qu'une entreprise extérieure intervient : l'inspection commune préalable des lieux, installations et matériels (R4512-2), puis l'analyse EN COMMUN des risques d'interférence entre activités, installations et matériels ; lorsque ces risques existent, un plan de prévention est arrêté d'un commun accord avant le début des travaux (R4512-6).</t>
  </si>
  <si>
    <t>2. L'ÉCRIT n'est obligatoire que dans deux cas (R4512-7) : opération d'au moins 400 heures de travail prévisibles sur douze mois au plus (sous-traitants inclus, travaux continus ou discontinus - et si le seuil apparaît en cours d'exécution, l'obligation naît à ce moment-là) OU travaux figurant sur la liste des travaux dangereux de l'arrêté du 19 mars 1993, quelle que soit la durée.</t>
  </si>
  <si>
    <t>Ce classeur calcule le verdict pour vous (onglet « Opération »).</t>
  </si>
  <si>
    <t>CE QUE L'ÉCRIT DOIT CONTENIR AU MINIMUM (R4512-8 et suivants)</t>
  </si>
  <si>
    <t>Phases dangereuses et moyens de prévention spécifiques ; adaptation des matériels et installations ; instructions à donner aux travailleurs ; organisation des premiers secours en cas d'urgence ; conditions de la coordination. S'y ajoutent : la liste des postes relevant du suivi individuel renforcé fournie par chaque entreprise (R4512-9), la répartition des charges d'entretien des locaux mis à disposition (R4512-10), et les dossiers de repérage amiante joints le cas échéant (R4512-11).</t>
  </si>
  <si>
    <t>Quand l'écrit est obligatoire : plan tenu à la disposition de l'inspection du travail pendant toute la durée des travaux, et information écrite de l'inspection à l'ouverture des travaux (R4512-12).</t>
  </si>
  <si>
    <t>COMMENT UTILISER CE CLASSEUR</t>
  </si>
  <si>
    <t>1. « Opération » : entreprises, dates, lieux, heures prévisibles par entreprise - le verdict s'affiche en haut.</t>
  </si>
  <si>
    <t>2. « Travaux dangereux » : répondez Oui/Non aux 21 lignes de l'arrêté ; un seul Oui bascule le verdict.</t>
  </si>
  <si>
    <t>3. « Inspection commune » : tracez la visite préalable (participants, zones délimitées, consignes remises).</t>
  </si>
  <si>
    <t>4. « Interférences » : une ligne par tâche ; l'interférence, la mesure, l'entreprise RESPONSABLE, l'échéance.</t>
  </si>
  <si>
    <t>5. « Organisation » : premiers secours, suivi renforcé, locaux, pièces jointes. Faites signer et datez.</t>
  </si>
  <si>
    <t>HORS PÉRIMÈTRE (R4511-3, R4515-1 et s.) : les opérations de chargement/déchargement par un transporteur relèvent du protocole de sécurité ; les chantiers de bâtiment ou de génie civil soumis à coordination SPS, ainsi que les autres chantiers clos et indépendants, suivent leurs propres régimes.</t>
  </si>
  <si>
    <t>SOURCES : Légifrance, Code du travail art. R4512-2 à R4512-12 (en vigueur) ; arrêté du 19 mars 1993 (art. 1 modifié par le décret n°2008-244, en vigueur). Les exemples pré-remplis sont fictifs : remplacez-les.</t>
  </si>
  <si>
    <t>VERDICT : LE PLAN ÉCRIT EST-IL OBLIGATOIRE ?</t>
  </si>
  <si>
    <t>Total des heures prévisibles des entreprises extérieures (calculé)</t>
  </si>
  <si>
    <t>Travaux dangereux cochés « Oui » (calculé)</t>
  </si>
  <si>
    <t>VERDICT</t>
  </si>
  <si>
    <t>Rappel : l'analyse des interférences reste due même sans écrit obligatoire (R4512-6) ; seuil 400 h = heures des entreprises EXTÉRIEURES seulement (sous-traitants inclus, pas l'entreprise utilisatrice), apprécié sur 12 mois au plus ; s'il apparaît en cours d'exécution que les 400 h seront atteintes, l'obligation d'écrit naît à ce moment-là.</t>
  </si>
  <si>
    <t>IDENTIFICATION DE L'OPÉRATION</t>
  </si>
  <si>
    <t>Nature de l'opération</t>
  </si>
  <si>
    <t>Lieux d'intervention</t>
  </si>
  <si>
    <t>Date de début - date de fin</t>
  </si>
  <si>
    <t>Entreprise (utilisatrice puis extérieures / sous-traitants)</t>
  </si>
  <si>
    <t>Heures prévisibles</t>
  </si>
  <si>
    <t>Représentant désigné</t>
  </si>
  <si>
    <t>Téléphone / email</t>
  </si>
  <si>
    <t>[EU] Site industriel Exemple SAS</t>
  </si>
  <si>
    <t>M. Dupont, resp. maintenance</t>
  </si>
  <si>
    <t>[EE] Nettoyage Pro (exemple fictif)</t>
  </si>
  <si>
    <t>Mme Idir, cheffe d'équipe</t>
  </si>
  <si>
    <t>[EE] Tuyauterie Service (sous-traitant, fictif)</t>
  </si>
  <si>
    <t>M. Costa, chargé de travaux</t>
  </si>
  <si>
    <t>N°</t>
  </si>
  <si>
    <t>Travaux (arrêté du 19 mars 1993, art. 1, en vigueur)</t>
  </si>
  <si>
    <t>Concerné ?</t>
  </si>
  <si>
    <t>Précision (localisation, phase...)</t>
  </si>
  <si>
    <t>Travaux exposant à des rayonnements ionisants</t>
  </si>
  <si>
    <t>Travaux exposant à des substances et préparations explosives, comburantes, extrêmement inflammables, facilement inflammables, très toxiques, toxiques, nocives, cancérogènes, mutagènes, toxiques vis-à-vis de la reproduction</t>
  </si>
  <si>
    <t>Travaux exposant à des agents biologiques pathogènes</t>
  </si>
  <si>
    <t>Travaux effectués sur une installation classée faisant l'objet d'un plan d'opération interne (POI) en application de l'article 17 du décret n° 77-1133 du 21 septembre 1977 modifié</t>
  </si>
  <si>
    <t>Travaux de maintenance sur les équipements de travail, autres que les appareils et accessoires de levage, qui doivent faire l'objet des vérifications périodiques prévues aux articles R. 4323-23 à R. 4323-27, R. 4535-7 et R. 4721-11 du code du travail, ainsi que les équipements suivants : véhicules à benne basculante ou cabine basculante ; machines à cylindre ; machines présentant les risques définis aux articles R. 4324-18 à R. 4324-20 du code du travail</t>
  </si>
  <si>
    <t>Travaux de transformation au sens de la norme NF P 82-212 sur les ascenseurs, monte-charge, escaliers mécaniques, trottoirs roulants et installations de parcage automatique de voitures</t>
  </si>
  <si>
    <t>Travaux de maintenance sur installations à très haute ou très basse température</t>
  </si>
  <si>
    <t>Travaux comportant le recours à des ponts roulants, grues ou transtockeurs</t>
  </si>
  <si>
    <t>Travaux comportant le recours aux treuils et appareils assimilés mus à la main, installés temporairement au-dessus d'une zone de travail ou de circulation</t>
  </si>
  <si>
    <t>Travaux exposant au contact avec des pièces nues sous tension supérieure à la très basse tension (TBT)</t>
  </si>
  <si>
    <t>Travaux nécessitant l'utilisation d'équipements de travail auxquels est applicable l'article R. 4323-17 du code du travail</t>
  </si>
  <si>
    <t>Travaux du bâtiment et des travaux publics exposant les travailleurs à des risques de chute de hauteur de plus de 3 mètres</t>
  </si>
  <si>
    <t>Travaux exposant à un niveau d'exposition sonore quotidienne supérieure à 90 dB (A) ou à un niveau de pression acoustique de crête supérieure à 140 dB</t>
  </si>
  <si>
    <t>Travaux exposant à des risques de noyade</t>
  </si>
  <si>
    <t>Travaux exposant à un risque d'ensevelissement</t>
  </si>
  <si>
    <t>Travaux de montage, démontage d'éléments préfabriqués lourds, visés à l'article R. 4534-103 du code du travail</t>
  </si>
  <si>
    <t>Travaux de démolition</t>
  </si>
  <si>
    <t>Travaux dans ou sur des cuves et accumulateurs de matière ou en atmosphère confinée</t>
  </si>
  <si>
    <t>Travaux en milieu hyperbare</t>
  </si>
  <si>
    <t>Travaux nécessitant l'utilisation d'un appareil à laser d'une classe supérieure à la classe 3 A selon la norme NF EN 60825</t>
  </si>
  <si>
    <t>Travaux de soudage oxyacétylénique exigeant le recours à un permis de feu</t>
  </si>
  <si>
    <t>Un seul « Oui » rend le plan de prévention écrit obligatoire, quelle que soit la durée de l'opération (R4512-7, 2°).</t>
  </si>
  <si>
    <t>INSPECTION COMMUNE PRÉALABLE (obligatoire avant toute opération - R4512-2)</t>
  </si>
  <si>
    <t>Date de la visite / participants (nom, entreprise, fonction) :</t>
  </si>
  <si>
    <t>Point à traiter au cours de la visite</t>
  </si>
  <si>
    <t>Fait ?</t>
  </si>
  <si>
    <t>Observations (zones, consignes remises...)</t>
  </si>
  <si>
    <t>Inspection des lieux de travail, des installations et des matériels mis à disposition (R4512-2)</t>
  </si>
  <si>
    <t>Délimitation du secteur d'intervention des entreprises extérieures (R4512-3, 1°)</t>
  </si>
  <si>
    <t>Matérialisation des zones du secteur présentant des dangers (R4512-3, 2°)</t>
  </si>
  <si>
    <t>Indication des voies de circulation des travailleurs, véhicules et engins (R4512-3, 3°)</t>
  </si>
  <si>
    <t>Définition des voies d'accès aux locaux et installations mis à disposition (R4512-3, 4°)</t>
  </si>
  <si>
    <t>Communication des consignes de sécurité de l'entreprise utilisatrice, déplacements inclus (R4512-4)</t>
  </si>
  <si>
    <t>Échange de toutes informations nécessaires : description des travaux, matériels, modes opératoires ayant une incidence santé-sécurité (R4512-5)</t>
  </si>
  <si>
    <t>Tâche de l'entreprise extérieure</t>
  </si>
  <si>
    <t>Activité / environnement du site en interférence</t>
  </si>
  <si>
    <t>Risque d'interférence</t>
  </si>
  <si>
    <t>Phase dangereuse ?</t>
  </si>
  <si>
    <t>Mesure de prévention</t>
  </si>
  <si>
    <t>Entreprise responsable</t>
  </si>
  <si>
    <t>Échéance / phase</t>
  </si>
  <si>
    <t>Nettoyage haute pression des bardages (exemple fictif)</t>
  </si>
  <si>
    <t>Circulation de chariots élévateurs dans la cour</t>
  </si>
  <si>
    <t>Heurt piéton / engin sur la zone de lavage</t>
  </si>
  <si>
    <t>Oui</t>
  </si>
  <si>
    <t>Balisage de la zone, créneau sans circulation validé chaque matin, gilets HV</t>
  </si>
  <si>
    <t>Utilisatrice</t>
  </si>
  <si>
    <t>Quotidien</t>
  </si>
  <si>
    <t>Remplacement de vannes en toiture (exemple fictif)</t>
  </si>
  <si>
    <t>Locaux occupés sous la zone de travaux</t>
  </si>
  <si>
    <t>Chute d'objets, coactivité verticale</t>
  </si>
  <si>
    <t>Périmètre au sol condamné, outils longés, intervention hors horaires d'occupation</t>
  </si>
  <si>
    <t>Extérieure</t>
  </si>
  <si>
    <t>Phase 2</t>
  </si>
  <si>
    <t>ORGANISATION, PIÈCES ET SIGNATURES</t>
  </si>
  <si>
    <t>ORGANISATION DES PREMIERS SECOURS en cas d'urgence (R4512-8, 4°) : moyens d'alerte, sauveteurs, point de rassemblement</t>
  </si>
  <si>
    <t>Instructions données aux travailleurs (R4512-8, 3°)</t>
  </si>
  <si>
    <t>Liste des postes relevant du SUIVI INDIVIDUEL RENFORCÉ, fournie par chaque entreprise (R4512-9)</t>
  </si>
  <si>
    <t>Locaux et installations mis à disposition + répartition des charges d'entretien (R4512-10)</t>
  </si>
  <si>
    <t>Dossiers de repérage AMIANTE joints au plan, le cas échéant (R4512-11)</t>
  </si>
  <si>
    <t>Information écrite de l'inspection du travail de l'ouverture des travaux, si écrit obligatoire (R4512-12)</t>
  </si>
  <si>
    <t>Mises à jour / avenants (nouvelle entreprise, nouveau risque, prolongation) : date + objet</t>
  </si>
  <si>
    <t>Signatures (entreprise utilisatrice et chaque entreprise extérieure) +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</si>
</sst>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1A2230"/>
      <sz val="16"/>
    </font>
    <font>
      <color rgb="FF333A47"/>
      <sz val="11"/>
    </font>
    <font>
      <b/>
      <color rgb="FF1A2230"/>
      <sz val="12"/>
    </font>
    <font>
      <color rgb="FF333A47"/>
      <sz val="10"/>
    </font>
    <font>
      <b/>
      <color rgb="FF1A2230"/>
      <sz val="13"/>
    </font>
    <font>
      <b/>
    </font>
    <font>
      <b/>
      <sz val="12"/>
    </font>
    <font>
      <i/>
      <color rgb="FF6B7280"/>
      <sz val="9"/>
    </font>
    <font>
      <b/>
      <color rgb="FFFFFFFF"/>
      <sz val="11"/>
    </font>
    <font>
      <b/>
      <sz val="10"/>
    </font>
  </fonts>
  <fills count="4">
    <fill>
      <patternFill patternType="none"/>
    </fill>
    <fill>
      <patternFill patternType="gray125"/>
    </fill>
    <fill>
      <patternFill patternType="solid">
        <fgColor rgb="FFE8F0FE"/>
      </patternFill>
    </fill>
    <fill>
      <patternFill patternType="solid">
        <fgColor rgb="FF1A2230"/>
      </patternFill>
    </fill>
  </fills>
  <borders count="2">
    <border>
      <left/>
      <right/>
      <top/>
      <bottom/>
      <diagonal/>
    </border>
    <border>
      <left style="thin">
        <color rgb="FFD0D5DD"/>
      </left>
      <right style="thin">
        <color rgb="FFD0D5DD"/>
      </right>
      <top style="thin">
        <color rgb="FFD0D5DD"/>
      </top>
      <bottom style="thin">
        <color rgb="FFD0D5DD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/>
    <xf numFmtId="3" fontId="6" fillId="0" borderId="0" xfId="0" applyNumberFormat="1" applyFont="1" applyProtection="1"/>
    <xf numFmtId="1" fontId="6" fillId="0" borderId="0" xfId="0" applyNumberFormat="1" applyFont="1" applyProtection="1"/>
    <xf numFmtId="0" fontId="7" fillId="0" borderId="0" xfId="0" applyFont="1"/>
    <xf numFmtId="0" fontId="7" fillId="0" borderId="0" xfId="0" applyFont="1" applyProtection="1"/>
    <xf numFmtId="0" fontId="8" fillId="0" borderId="0" xfId="0" applyFont="1" applyAlignment="1">
      <alignment wrapText="1"/>
    </xf>
    <xf numFmtId="0" fontId="0" fillId="2" borderId="1" xfId="0" applyFill="1" applyBorder="1" applyAlignment="1" applyProtection="1">
      <alignment vertical="top" wrapText="1"/>
      <protection locked="0"/>
    </xf>
    <xf numFmtId="0" fontId="9" fillId="3" borderId="1" xfId="0" applyFont="1" applyFill="1" applyBorder="1" applyAlignment="1">
      <alignment horizontal="center" vertical="center" wrapText="1"/>
    </xf>
    <xf numFmtId="3" fontId="0" fillId="2" borderId="1" xfId="0" applyNumberFormat="1" applyFill="1" applyBorder="1" applyAlignment="1" applyProtection="1">
      <alignment vertical="top" wrapText="1"/>
      <protection locked="0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2" borderId="1" xfId="0" applyFill="1" applyBorder="1" applyAlignment="1" applyProtection="1">
      <alignment horizontal="center" vertical="top"/>
      <protection locked="0"/>
    </xf>
    <xf numFmtId="0" fontId="8" fillId="0" borderId="0" xfId="0" applyFont="1"/>
    <xf numFmtId="0" fontId="10" fillId="0" borderId="0" xfId="0" applyFont="1" applyAlignment="1">
      <alignment vertical="top" wrapText="1"/>
    </xf>
  </cellXfs>
  <cellStyles count="1">
    <cellStyle name="Normal" xfId="0" builtinId="0"/>
  </cellStyles>
  <dxfs count="6">
    <dxf>
      <font>
        <b/>
        <color rgb="FF9C0006"/>
      </font>
      <fill>
        <patternFill patternType="solid">
          <bgColor rgb="FFFFC7CE"/>
        </patternFill>
      </fill>
    </dxf>
    <dxf>
      <font>
        <b/>
        <color rgb="FF1F7A44"/>
      </font>
      <fill>
        <patternFill patternType="solid">
          <bgColor rgb="FFCDEBD8"/>
        </patternFill>
      </fill>
    </dxf>
    <dxf>
      <font>
        <b/>
        <color rgb="FF9C0006"/>
      </font>
      <fill>
        <patternFill patternType="solid">
          <bgColor rgb="FFFFC7CE"/>
        </patternFill>
      </fill>
    </dxf>
    <dxf>
      <font>
        <b/>
        <color rgb="FF1F7A44"/>
      </font>
      <fill>
        <patternFill patternType="solid">
          <bgColor rgb="FFCDEBD8"/>
        </patternFill>
      </fill>
    </dxf>
    <dxf>
      <font>
        <b/>
        <color rgb="FF9C0006"/>
      </font>
      <fill>
        <patternFill patternType="solid">
          <bgColor rgb="FFFFC7CE"/>
        </patternFill>
      </fill>
    </dxf>
    <dxf>
      <font>
        <b/>
        <color rgb="FFB45309"/>
      </font>
      <fill>
        <patternFill patternType="solid">
          <bgColor rgb="FFFAD7B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C2626"/>
  </sheetPr>
  <dimension ref="B1:B21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108" customWidth="1"/>
  </cols>
  <sheetData>
    <row r="1" ht="24" customHeight="1" spans="2:2" x14ac:dyDescent="0.25">
      <c r="B1" s="1" t="s">
        <v>0</v>
      </c>
    </row>
    <row r="2" spans="2:2" x14ac:dyDescent="0.25">
      <c r="B2" s="2" t="s">
        <v>1</v>
      </c>
    </row>
    <row r="3" spans="2:2" x14ac:dyDescent="0.25">
      <c r="B3" s="2" t="s">
        <v>2</v>
      </c>
    </row>
    <row r="4" spans="2:2" x14ac:dyDescent="0.25">
      <c r="B4" s="3" t="s">
        <v>3</v>
      </c>
    </row>
    <row r="5" spans="2:2" x14ac:dyDescent="0.25">
      <c r="B5" s="2" t="s">
        <v>4</v>
      </c>
    </row>
    <row r="6" spans="2:2" x14ac:dyDescent="0.25">
      <c r="B6" s="2" t="s">
        <v>5</v>
      </c>
    </row>
    <row r="7" spans="2:2" x14ac:dyDescent="0.25">
      <c r="B7" s="2" t="s">
        <v>6</v>
      </c>
    </row>
    <row r="8" spans="2:2" x14ac:dyDescent="0.25">
      <c r="B8" s="2" t="s">
        <v>2</v>
      </c>
    </row>
    <row r="9" spans="2:2" x14ac:dyDescent="0.25">
      <c r="B9" s="3" t="s">
        <v>7</v>
      </c>
    </row>
    <row r="10" spans="2:2" x14ac:dyDescent="0.25">
      <c r="B10" s="2" t="s">
        <v>8</v>
      </c>
    </row>
    <row r="11" spans="2:2" x14ac:dyDescent="0.25">
      <c r="B11" s="2" t="s">
        <v>9</v>
      </c>
    </row>
    <row r="12" spans="2:2" x14ac:dyDescent="0.25">
      <c r="B12" s="2" t="s">
        <v>2</v>
      </c>
    </row>
    <row r="13" spans="2:2" x14ac:dyDescent="0.25">
      <c r="B13" s="3" t="s">
        <v>10</v>
      </c>
    </row>
    <row r="14" spans="2:2" x14ac:dyDescent="0.25">
      <c r="B14" s="2" t="s">
        <v>11</v>
      </c>
    </row>
    <row r="15" spans="2:2" x14ac:dyDescent="0.25">
      <c r="B15" s="2" t="s">
        <v>12</v>
      </c>
    </row>
    <row r="16" spans="2:2" x14ac:dyDescent="0.25">
      <c r="B16" s="2" t="s">
        <v>13</v>
      </c>
    </row>
    <row r="17" spans="2:2" x14ac:dyDescent="0.25">
      <c r="B17" s="2" t="s">
        <v>14</v>
      </c>
    </row>
    <row r="18" spans="2:2" x14ac:dyDescent="0.25">
      <c r="B18" s="2" t="s">
        <v>15</v>
      </c>
    </row>
    <row r="19" spans="2:2" x14ac:dyDescent="0.25">
      <c r="B19" s="2" t="s">
        <v>2</v>
      </c>
    </row>
    <row r="20" spans="2:2" x14ac:dyDescent="0.25">
      <c r="B20" s="4" t="s">
        <v>16</v>
      </c>
    </row>
    <row r="21" spans="2:2" x14ac:dyDescent="0.25">
      <c r="B21" s="4" t="s">
        <v>17</v>
      </c>
    </row>
  </sheetData>
  <sheetProtection sheet="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563EB"/>
  </sheetPr>
  <dimension ref="A1:D19"/>
  <sheetViews>
    <sheetView workbookViewId="0" showGridLines="0"/>
  </sheetViews>
  <sheetFormatPr defaultRowHeight="15" outlineLevelRow="0" outlineLevelCol="0" x14ac:dyDescent="55"/>
  <cols>
    <col min="1" max="1" width="34" customWidth="1"/>
    <col min="2" max="4" width="30" customWidth="1"/>
  </cols>
  <sheetData>
    <row r="1" spans="1:1" x14ac:dyDescent="0.25">
      <c r="A1" s="5" t="s">
        <v>18</v>
      </c>
    </row>
    <row r="2" spans="1:2" x14ac:dyDescent="0.25">
      <c r="A2" t="s">
        <v>19</v>
      </c>
      <c r="B2" s="6">
        <f>SUM(B13:B19)</f>
      </c>
    </row>
    <row r="3" spans="1:2" x14ac:dyDescent="0.25">
      <c r="A3" t="s">
        <v>20</v>
      </c>
      <c r="B3" s="7">
        <f>COUNTIF('Travaux dangereux'!$C$2:$C$22,"Oui")</f>
      </c>
    </row>
    <row r="4" spans="1:2" x14ac:dyDescent="0.25">
      <c r="A4" s="8" t="s">
        <v>21</v>
      </c>
      <c r="B4" s="9">
        <f>IF(OR(B2&gt;=400,B3&gt;0),"PLAN ÉCRIT OBLIGATOIRE","Écrit non obligatoire (recommandé)")</f>
      </c>
    </row>
    <row r="5" ht="28" customHeight="1" spans="1:1" x14ac:dyDescent="0.25">
      <c r="A5" s="10" t="s">
        <v>22</v>
      </c>
    </row>
    <row r="7" spans="1:1" x14ac:dyDescent="0.25">
      <c r="A7" s="8" t="s">
        <v>23</v>
      </c>
    </row>
    <row r="8" spans="1:3" x14ac:dyDescent="0.25">
      <c r="A8" t="s">
        <v>24</v>
      </c>
      <c r="B8" s="11"/>
      <c r="C8" t="s">
        <v>2</v>
      </c>
    </row>
    <row r="9" spans="1:3" x14ac:dyDescent="0.25">
      <c r="A9" t="s">
        <v>25</v>
      </c>
      <c r="B9" s="11"/>
      <c r="C9" t="s">
        <v>2</v>
      </c>
    </row>
    <row r="10" spans="1:3" x14ac:dyDescent="0.25">
      <c r="A10" t="s">
        <v>26</v>
      </c>
      <c r="B10" s="11"/>
      <c r="C10" t="s">
        <v>2</v>
      </c>
    </row>
    <row r="11" ht="30" customHeight="1" spans="1:4" x14ac:dyDescent="0.25">
      <c r="A11" s="12" t="s">
        <v>27</v>
      </c>
      <c r="B11" s="12" t="s">
        <v>28</v>
      </c>
      <c r="C11" s="12" t="s">
        <v>29</v>
      </c>
      <c r="D11" s="12" t="s">
        <v>30</v>
      </c>
    </row>
    <row r="12" ht="26" customHeight="1" spans="1:4" x14ac:dyDescent="0.25">
      <c r="A12" s="11" t="s">
        <v>31</v>
      </c>
      <c r="B12" s="13"/>
      <c r="C12" s="11" t="s">
        <v>32</v>
      </c>
      <c r="D12" s="11"/>
    </row>
    <row r="13" ht="26" customHeight="1" spans="1:4" x14ac:dyDescent="0.25">
      <c r="A13" s="11" t="s">
        <v>33</v>
      </c>
      <c r="B13" s="13">
        <v>320</v>
      </c>
      <c r="C13" s="11" t="s">
        <v>34</v>
      </c>
      <c r="D13" s="11"/>
    </row>
    <row r="14" ht="26" customHeight="1" spans="1:4" x14ac:dyDescent="0.25">
      <c r="A14" s="11" t="s">
        <v>35</v>
      </c>
      <c r="B14" s="13">
        <v>120</v>
      </c>
      <c r="C14" s="11" t="s">
        <v>36</v>
      </c>
      <c r="D14" s="11"/>
    </row>
    <row r="15" ht="26" customHeight="1" spans="1:4" x14ac:dyDescent="0.25">
      <c r="A15" s="11"/>
      <c r="B15" s="13"/>
      <c r="C15" s="11"/>
      <c r="D15" s="11"/>
    </row>
    <row r="16" ht="26" customHeight="1" spans="1:4" x14ac:dyDescent="0.25">
      <c r="A16" s="11"/>
      <c r="B16" s="13"/>
      <c r="C16" s="11"/>
      <c r="D16" s="11"/>
    </row>
    <row r="17" ht="26" customHeight="1" spans="1:4" x14ac:dyDescent="0.25">
      <c r="A17" s="11"/>
      <c r="B17" s="13"/>
      <c r="C17" s="11"/>
      <c r="D17" s="11"/>
    </row>
    <row r="18" ht="26" customHeight="1" spans="1:4" x14ac:dyDescent="0.25">
      <c r="A18" s="11"/>
      <c r="B18" s="13"/>
      <c r="C18" s="11"/>
      <c r="D18" s="11"/>
    </row>
    <row r="19" ht="26" customHeight="1" spans="1:4" x14ac:dyDescent="0.25">
      <c r="A19" s="11"/>
      <c r="B19" s="13"/>
      <c r="C19" s="11"/>
      <c r="D19" s="11"/>
    </row>
  </sheetData>
  <sheetProtection sheet="1"/>
  <conditionalFormatting sqref="B4">
    <cfRule type="expression" dxfId="0" priority="1">
      <formula>OR($B$2&gt;=400,$B$3&gt;0)</formula>
    </cfRule>
    <cfRule type="expression" dxfId="1" priority="2">
      <formula>AND($B$2&lt;400,$B$3=0)</formula>
    </cfRule>
  </conditionalFormatting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C2626"/>
  </sheetPr>
  <dimension ref="A1:D2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80" customWidth="1"/>
    <col min="3" max="3" width="12" customWidth="1"/>
    <col min="4" max="4" width="34" customWidth="1"/>
  </cols>
  <sheetData>
    <row r="1" ht="30" customHeight="1" spans="1:4" x14ac:dyDescent="0.25">
      <c r="A1" s="12" t="s">
        <v>37</v>
      </c>
      <c r="B1" s="12" t="s">
        <v>38</v>
      </c>
      <c r="C1" s="12" t="s">
        <v>39</v>
      </c>
      <c r="D1" s="12" t="s">
        <v>40</v>
      </c>
    </row>
    <row r="2" ht="30" customHeight="1" spans="1:4" x14ac:dyDescent="0.25">
      <c r="A2" s="14">
        <v>1</v>
      </c>
      <c r="B2" s="15" t="s">
        <v>41</v>
      </c>
      <c r="C2" s="16"/>
      <c r="D2" s="11"/>
    </row>
    <row r="3" ht="30" customHeight="1" spans="1:4" x14ac:dyDescent="0.25">
      <c r="A3" s="14">
        <v>2</v>
      </c>
      <c r="B3" s="15" t="s">
        <v>42</v>
      </c>
      <c r="C3" s="16"/>
      <c r="D3" s="11"/>
    </row>
    <row r="4" ht="30" customHeight="1" spans="1:4" x14ac:dyDescent="0.25">
      <c r="A4" s="14">
        <v>3</v>
      </c>
      <c r="B4" s="15" t="s">
        <v>43</v>
      </c>
      <c r="C4" s="16"/>
      <c r="D4" s="11"/>
    </row>
    <row r="5" ht="30" customHeight="1" spans="1:4" x14ac:dyDescent="0.25">
      <c r="A5" s="14">
        <v>4</v>
      </c>
      <c r="B5" s="15" t="s">
        <v>44</v>
      </c>
      <c r="C5" s="16"/>
      <c r="D5" s="11"/>
    </row>
    <row r="6" ht="30" customHeight="1" spans="1:4" x14ac:dyDescent="0.25">
      <c r="A6" s="14">
        <v>5</v>
      </c>
      <c r="B6" s="15" t="s">
        <v>45</v>
      </c>
      <c r="C6" s="16"/>
      <c r="D6" s="11"/>
    </row>
    <row r="7" ht="30" customHeight="1" spans="1:4" x14ac:dyDescent="0.25">
      <c r="A7" s="14">
        <v>6</v>
      </c>
      <c r="B7" s="15" t="s">
        <v>46</v>
      </c>
      <c r="C7" s="16"/>
      <c r="D7" s="11"/>
    </row>
    <row r="8" ht="30" customHeight="1" spans="1:4" x14ac:dyDescent="0.25">
      <c r="A8" s="14">
        <v>7</v>
      </c>
      <c r="B8" s="15" t="s">
        <v>47</v>
      </c>
      <c r="C8" s="16"/>
      <c r="D8" s="11"/>
    </row>
    <row r="9" ht="30" customHeight="1" spans="1:4" x14ac:dyDescent="0.25">
      <c r="A9" s="14">
        <v>8</v>
      </c>
      <c r="B9" s="15" t="s">
        <v>48</v>
      </c>
      <c r="C9" s="16"/>
      <c r="D9" s="11"/>
    </row>
    <row r="10" ht="30" customHeight="1" spans="1:4" x14ac:dyDescent="0.25">
      <c r="A10" s="14">
        <v>9</v>
      </c>
      <c r="B10" s="15" t="s">
        <v>49</v>
      </c>
      <c r="C10" s="16"/>
      <c r="D10" s="11"/>
    </row>
    <row r="11" ht="30" customHeight="1" spans="1:4" x14ac:dyDescent="0.25">
      <c r="A11" s="14">
        <v>10</v>
      </c>
      <c r="B11" s="15" t="s">
        <v>50</v>
      </c>
      <c r="C11" s="16"/>
      <c r="D11" s="11"/>
    </row>
    <row r="12" ht="30" customHeight="1" spans="1:4" x14ac:dyDescent="0.25">
      <c r="A12" s="14">
        <v>11</v>
      </c>
      <c r="B12" s="15" t="s">
        <v>51</v>
      </c>
      <c r="C12" s="16"/>
      <c r="D12" s="11"/>
    </row>
    <row r="13" ht="30" customHeight="1" spans="1:4" x14ac:dyDescent="0.25">
      <c r="A13" s="14">
        <v>12</v>
      </c>
      <c r="B13" s="15" t="s">
        <v>52</v>
      </c>
      <c r="C13" s="16"/>
      <c r="D13" s="11"/>
    </row>
    <row r="14" ht="30" customHeight="1" spans="1:4" x14ac:dyDescent="0.25">
      <c r="A14" s="14">
        <v>13</v>
      </c>
      <c r="B14" s="15" t="s">
        <v>53</v>
      </c>
      <c r="C14" s="16"/>
      <c r="D14" s="11"/>
    </row>
    <row r="15" ht="30" customHeight="1" spans="1:4" x14ac:dyDescent="0.25">
      <c r="A15" s="14">
        <v>14</v>
      </c>
      <c r="B15" s="15" t="s">
        <v>54</v>
      </c>
      <c r="C15" s="16"/>
      <c r="D15" s="11"/>
    </row>
    <row r="16" ht="30" customHeight="1" spans="1:4" x14ac:dyDescent="0.25">
      <c r="A16" s="14">
        <v>15</v>
      </c>
      <c r="B16" s="15" t="s">
        <v>55</v>
      </c>
      <c r="C16" s="16"/>
      <c r="D16" s="11"/>
    </row>
    <row r="17" ht="30" customHeight="1" spans="1:4" x14ac:dyDescent="0.25">
      <c r="A17" s="14">
        <v>16</v>
      </c>
      <c r="B17" s="15" t="s">
        <v>56</v>
      </c>
      <c r="C17" s="16"/>
      <c r="D17" s="11"/>
    </row>
    <row r="18" ht="30" customHeight="1" spans="1:4" x14ac:dyDescent="0.25">
      <c r="A18" s="14">
        <v>17</v>
      </c>
      <c r="B18" s="15" t="s">
        <v>57</v>
      </c>
      <c r="C18" s="16"/>
      <c r="D18" s="11"/>
    </row>
    <row r="19" ht="30" customHeight="1" spans="1:4" x14ac:dyDescent="0.25">
      <c r="A19" s="14">
        <v>18</v>
      </c>
      <c r="B19" s="15" t="s">
        <v>58</v>
      </c>
      <c r="C19" s="16"/>
      <c r="D19" s="11"/>
    </row>
    <row r="20" ht="30" customHeight="1" spans="1:4" x14ac:dyDescent="0.25">
      <c r="A20" s="14">
        <v>19</v>
      </c>
      <c r="B20" s="15" t="s">
        <v>59</v>
      </c>
      <c r="C20" s="16"/>
      <c r="D20" s="11"/>
    </row>
    <row r="21" ht="30" customHeight="1" spans="1:4" x14ac:dyDescent="0.25">
      <c r="A21" s="14">
        <v>20</v>
      </c>
      <c r="B21" s="15" t="s">
        <v>60</v>
      </c>
      <c r="C21" s="16"/>
      <c r="D21" s="11"/>
    </row>
    <row r="22" ht="30" customHeight="1" spans="1:4" x14ac:dyDescent="0.25">
      <c r="A22" s="14">
        <v>21</v>
      </c>
      <c r="B22" s="15" t="s">
        <v>61</v>
      </c>
      <c r="C22" s="16"/>
      <c r="D22" s="11"/>
    </row>
    <row r="24" spans="2:2" x14ac:dyDescent="0.25">
      <c r="B24" s="17" t="s">
        <v>62</v>
      </c>
    </row>
  </sheetData>
  <sheetProtection sheet="1"/>
  <conditionalFormatting sqref="C2:C22">
    <cfRule type="expression" dxfId="2" priority="1">
      <formula>$C2="Oui"</formula>
    </cfRule>
  </conditionalFormatting>
  <dataValidations count="2">
    <dataValidation type="list" allowBlank="1" sqref="C10:C22">
      <formula1>"Oui,Non"</formula1>
    </dataValidation>
    <dataValidation type="list" allowBlank="1" sqref="C2:C22">
      <formula1>"Oui,Non"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59E0B"/>
  </sheetPr>
  <dimension ref="A1:C11"/>
  <sheetViews>
    <sheetView workbookViewId="0" showGridLines="0"/>
  </sheetViews>
  <sheetFormatPr defaultRowHeight="15" outlineLevelRow="0" outlineLevelCol="0" x14ac:dyDescent="55"/>
  <cols>
    <col min="1" max="1" width="60" customWidth="1"/>
    <col min="2" max="2" width="16" customWidth="1"/>
    <col min="3" max="3" width="40" customWidth="1"/>
  </cols>
  <sheetData>
    <row r="1" spans="1:1" x14ac:dyDescent="0.25">
      <c r="A1" s="8" t="s">
        <v>63</v>
      </c>
    </row>
    <row r="2" spans="1:3" x14ac:dyDescent="0.25">
      <c r="A2" t="s">
        <v>64</v>
      </c>
      <c r="B2" s="11"/>
      <c r="C2" s="11"/>
    </row>
    <row r="4" ht="28" customHeight="1" spans="1:3" x14ac:dyDescent="0.25">
      <c r="A4" s="12" t="s">
        <v>65</v>
      </c>
      <c r="B4" s="12" t="s">
        <v>66</v>
      </c>
      <c r="C4" s="12" t="s">
        <v>67</v>
      </c>
    </row>
    <row r="5" ht="30" customHeight="1" spans="1:3" x14ac:dyDescent="0.25">
      <c r="A5" s="15" t="s">
        <v>68</v>
      </c>
      <c r="B5" s="16"/>
      <c r="C5" s="11"/>
    </row>
    <row r="6" ht="30" customHeight="1" spans="1:3" x14ac:dyDescent="0.25">
      <c r="A6" s="15" t="s">
        <v>69</v>
      </c>
      <c r="B6" s="16"/>
      <c r="C6" s="11"/>
    </row>
    <row r="7" ht="30" customHeight="1" spans="1:3" x14ac:dyDescent="0.25">
      <c r="A7" s="15" t="s">
        <v>70</v>
      </c>
      <c r="B7" s="16"/>
      <c r="C7" s="11"/>
    </row>
    <row r="8" ht="30" customHeight="1" spans="1:3" x14ac:dyDescent="0.25">
      <c r="A8" s="15" t="s">
        <v>71</v>
      </c>
      <c r="B8" s="16"/>
      <c r="C8" s="11"/>
    </row>
    <row r="9" ht="30" customHeight="1" spans="1:3" x14ac:dyDescent="0.25">
      <c r="A9" s="15" t="s">
        <v>72</v>
      </c>
      <c r="B9" s="16"/>
      <c r="C9" s="11"/>
    </row>
    <row r="10" ht="30" customHeight="1" spans="1:3" x14ac:dyDescent="0.25">
      <c r="A10" s="15" t="s">
        <v>73</v>
      </c>
      <c r="B10" s="16"/>
      <c r="C10" s="11"/>
    </row>
    <row r="11" ht="30" customHeight="1" spans="1:3" x14ac:dyDescent="0.25">
      <c r="A11" s="15" t="s">
        <v>74</v>
      </c>
      <c r="B11" s="16"/>
      <c r="C11" s="11"/>
    </row>
  </sheetData>
  <sheetProtection sheet="1"/>
  <conditionalFormatting sqref="B5:B11">
    <cfRule type="expression" dxfId="3" priority="1">
      <formula>$B5="Fait"</formula>
    </cfRule>
    <cfRule type="expression" dxfId="4" priority="2">
      <formula>$B5="À faire"</formula>
    </cfRule>
  </conditionalFormatting>
  <dataValidations count="2">
    <dataValidation type="list" allowBlank="1" sqref="B10:B11">
      <formula1>"Fait,À faire,Sans objet"</formula1>
    </dataValidation>
    <dataValidation type="list" allowBlank="1" sqref="B5:B11">
      <formula1>"Fait,À faire,Sans objet"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6A34A"/>
  </sheetPr>
  <dimension ref="A1:H2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3" width="30" customWidth="1"/>
    <col min="4" max="4" width="12" customWidth="1"/>
    <col min="5" max="5" width="38" customWidth="1"/>
    <col min="6" max="6" width="18" customWidth="1"/>
    <col min="7" max="7" width="14" customWidth="1"/>
    <col min="8" max="8" width="10" customWidth="1"/>
  </cols>
  <sheetData>
    <row r="1" ht="34" customHeight="1" spans="1:8" x14ac:dyDescent="0.25">
      <c r="A1" s="12" t="s">
        <v>75</v>
      </c>
      <c r="B1" s="12" t="s">
        <v>76</v>
      </c>
      <c r="C1" s="12" t="s">
        <v>77</v>
      </c>
      <c r="D1" s="12" t="s">
        <v>78</v>
      </c>
      <c r="E1" s="12" t="s">
        <v>79</v>
      </c>
      <c r="F1" s="12" t="s">
        <v>80</v>
      </c>
      <c r="G1" s="12" t="s">
        <v>81</v>
      </c>
      <c r="H1" s="12" t="s">
        <v>66</v>
      </c>
    </row>
    <row r="2" ht="34" customHeight="1" spans="1:8" x14ac:dyDescent="0.25">
      <c r="A2" s="11" t="s">
        <v>82</v>
      </c>
      <c r="B2" s="11" t="s">
        <v>83</v>
      </c>
      <c r="C2" s="11" t="s">
        <v>84</v>
      </c>
      <c r="D2" s="16" t="s">
        <v>85</v>
      </c>
      <c r="E2" s="11" t="s">
        <v>86</v>
      </c>
      <c r="F2" s="11" t="s">
        <v>87</v>
      </c>
      <c r="G2" s="11" t="s">
        <v>88</v>
      </c>
      <c r="H2" s="11"/>
    </row>
    <row r="3" ht="34" customHeight="1" spans="1:8" x14ac:dyDescent="0.25">
      <c r="A3" s="11" t="s">
        <v>89</v>
      </c>
      <c r="B3" s="11" t="s">
        <v>90</v>
      </c>
      <c r="C3" s="11" t="s">
        <v>91</v>
      </c>
      <c r="D3" s="16" t="s">
        <v>85</v>
      </c>
      <c r="E3" s="11" t="s">
        <v>92</v>
      </c>
      <c r="F3" s="11" t="s">
        <v>93</v>
      </c>
      <c r="G3" s="11" t="s">
        <v>94</v>
      </c>
      <c r="H3" s="11"/>
    </row>
    <row r="4" ht="34" customHeight="1" spans="1:8" x14ac:dyDescent="0.25">
      <c r="A4" s="11"/>
      <c r="B4" s="11"/>
      <c r="C4" s="11"/>
      <c r="D4" s="16"/>
      <c r="E4" s="11"/>
      <c r="F4" s="11"/>
      <c r="G4" s="11"/>
      <c r="H4" s="11"/>
    </row>
    <row r="5" ht="34" customHeight="1" spans="1:8" x14ac:dyDescent="0.25">
      <c r="A5" s="11"/>
      <c r="B5" s="11"/>
      <c r="C5" s="11"/>
      <c r="D5" s="16"/>
      <c r="E5" s="11"/>
      <c r="F5" s="11"/>
      <c r="G5" s="11"/>
      <c r="H5" s="11"/>
    </row>
    <row r="6" ht="34" customHeight="1" spans="1:8" x14ac:dyDescent="0.25">
      <c r="A6" s="11"/>
      <c r="B6" s="11"/>
      <c r="C6" s="11"/>
      <c r="D6" s="16"/>
      <c r="E6" s="11"/>
      <c r="F6" s="11"/>
      <c r="G6" s="11"/>
      <c r="H6" s="11"/>
    </row>
    <row r="7" ht="34" customHeight="1" spans="1:8" x14ac:dyDescent="0.25">
      <c r="A7" s="11"/>
      <c r="B7" s="11"/>
      <c r="C7" s="11"/>
      <c r="D7" s="16"/>
      <c r="E7" s="11"/>
      <c r="F7" s="11"/>
      <c r="G7" s="11"/>
      <c r="H7" s="11"/>
    </row>
    <row r="8" ht="34" customHeight="1" spans="1:8" x14ac:dyDescent="0.25">
      <c r="A8" s="11"/>
      <c r="B8" s="11"/>
      <c r="C8" s="11"/>
      <c r="D8" s="16"/>
      <c r="E8" s="11"/>
      <c r="F8" s="11"/>
      <c r="G8" s="11"/>
      <c r="H8" s="11"/>
    </row>
    <row r="9" ht="34" customHeight="1" spans="1:8" x14ac:dyDescent="0.25">
      <c r="A9" s="11"/>
      <c r="B9" s="11"/>
      <c r="C9" s="11"/>
      <c r="D9" s="16"/>
      <c r="E9" s="11"/>
      <c r="F9" s="11"/>
      <c r="G9" s="11"/>
      <c r="H9" s="11"/>
    </row>
    <row r="10" ht="34" customHeight="1" spans="1:8" x14ac:dyDescent="0.25">
      <c r="A10" s="11"/>
      <c r="B10" s="11"/>
      <c r="C10" s="11"/>
      <c r="D10" s="16"/>
      <c r="E10" s="11"/>
      <c r="F10" s="11"/>
      <c r="G10" s="11"/>
      <c r="H10" s="11"/>
    </row>
    <row r="11" ht="34" customHeight="1" spans="1:8" x14ac:dyDescent="0.25">
      <c r="A11" s="11"/>
      <c r="B11" s="11"/>
      <c r="C11" s="11"/>
      <c r="D11" s="16"/>
      <c r="E11" s="11"/>
      <c r="F11" s="11"/>
      <c r="G11" s="11"/>
      <c r="H11" s="11"/>
    </row>
    <row r="12" ht="34" customHeight="1" spans="1:8" x14ac:dyDescent="0.25">
      <c r="A12" s="11"/>
      <c r="B12" s="11"/>
      <c r="C12" s="11"/>
      <c r="D12" s="16"/>
      <c r="E12" s="11"/>
      <c r="F12" s="11"/>
      <c r="G12" s="11"/>
      <c r="H12" s="11"/>
    </row>
    <row r="13" ht="34" customHeight="1" spans="1:8" x14ac:dyDescent="0.25">
      <c r="A13" s="11"/>
      <c r="B13" s="11"/>
      <c r="C13" s="11"/>
      <c r="D13" s="16"/>
      <c r="E13" s="11"/>
      <c r="F13" s="11"/>
      <c r="G13" s="11"/>
      <c r="H13" s="11"/>
    </row>
    <row r="14" ht="34" customHeight="1" spans="1:8" x14ac:dyDescent="0.25">
      <c r="A14" s="11"/>
      <c r="B14" s="11"/>
      <c r="C14" s="11"/>
      <c r="D14" s="16"/>
      <c r="E14" s="11"/>
      <c r="F14" s="11"/>
      <c r="G14" s="11"/>
      <c r="H14" s="11"/>
    </row>
    <row r="15" ht="34" customHeight="1" spans="1:8" x14ac:dyDescent="0.25">
      <c r="A15" s="11"/>
      <c r="B15" s="11"/>
      <c r="C15" s="11"/>
      <c r="D15" s="16"/>
      <c r="E15" s="11"/>
      <c r="F15" s="11"/>
      <c r="G15" s="11"/>
      <c r="H15" s="11"/>
    </row>
    <row r="16" ht="34" customHeight="1" spans="1:8" x14ac:dyDescent="0.25">
      <c r="A16" s="11"/>
      <c r="B16" s="11"/>
      <c r="C16" s="11"/>
      <c r="D16" s="16"/>
      <c r="E16" s="11"/>
      <c r="F16" s="11"/>
      <c r="G16" s="11"/>
      <c r="H16" s="11"/>
    </row>
    <row r="17" ht="34" customHeight="1" spans="1:8" x14ac:dyDescent="0.25">
      <c r="A17" s="11"/>
      <c r="B17" s="11"/>
      <c r="C17" s="11"/>
      <c r="D17" s="16"/>
      <c r="E17" s="11"/>
      <c r="F17" s="11"/>
      <c r="G17" s="11"/>
      <c r="H17" s="11"/>
    </row>
    <row r="18" ht="34" customHeight="1" spans="1:8" x14ac:dyDescent="0.25">
      <c r="A18" s="11"/>
      <c r="B18" s="11"/>
      <c r="C18" s="11"/>
      <c r="D18" s="16"/>
      <c r="E18" s="11"/>
      <c r="F18" s="11"/>
      <c r="G18" s="11"/>
      <c r="H18" s="11"/>
    </row>
    <row r="19" ht="34" customHeight="1" spans="1:8" x14ac:dyDescent="0.25">
      <c r="A19" s="11"/>
      <c r="B19" s="11"/>
      <c r="C19" s="11"/>
      <c r="D19" s="16"/>
      <c r="E19" s="11"/>
      <c r="F19" s="11"/>
      <c r="G19" s="11"/>
      <c r="H19" s="11"/>
    </row>
    <row r="20" ht="34" customHeight="1" spans="1:8" x14ac:dyDescent="0.25">
      <c r="A20" s="11"/>
      <c r="B20" s="11"/>
      <c r="C20" s="11"/>
      <c r="D20" s="16"/>
      <c r="E20" s="11"/>
      <c r="F20" s="11"/>
      <c r="G20" s="11"/>
      <c r="H20" s="11"/>
    </row>
    <row r="21" ht="34" customHeight="1" spans="1:8" x14ac:dyDescent="0.25">
      <c r="A21" s="11"/>
      <c r="B21" s="11"/>
      <c r="C21" s="11"/>
      <c r="D21" s="16"/>
      <c r="E21" s="11"/>
      <c r="F21" s="11"/>
      <c r="G21" s="11"/>
      <c r="H21" s="11"/>
    </row>
    <row r="22" ht="34" customHeight="1" spans="1:8" x14ac:dyDescent="0.25">
      <c r="A22" s="11"/>
      <c r="B22" s="11"/>
      <c r="C22" s="11"/>
      <c r="D22" s="16"/>
      <c r="E22" s="11"/>
      <c r="F22" s="11"/>
      <c r="G22" s="11"/>
      <c r="H22" s="11"/>
    </row>
    <row r="23" ht="34" customHeight="1" spans="1:8" x14ac:dyDescent="0.25">
      <c r="A23" s="11"/>
      <c r="B23" s="11"/>
      <c r="C23" s="11"/>
      <c r="D23" s="16"/>
      <c r="E23" s="11"/>
      <c r="F23" s="11"/>
      <c r="G23" s="11"/>
      <c r="H23" s="11"/>
    </row>
    <row r="24" ht="34" customHeight="1" spans="1:8" x14ac:dyDescent="0.25">
      <c r="A24" s="11"/>
      <c r="B24" s="11"/>
      <c r="C24" s="11"/>
      <c r="D24" s="16"/>
      <c r="E24" s="11"/>
      <c r="F24" s="11"/>
      <c r="G24" s="11"/>
      <c r="H24" s="11"/>
    </row>
    <row r="25" ht="34" customHeight="1" spans="1:8" x14ac:dyDescent="0.25">
      <c r="A25" s="11"/>
      <c r="B25" s="11"/>
      <c r="C25" s="11"/>
      <c r="D25" s="16"/>
      <c r="E25" s="11"/>
      <c r="F25" s="11"/>
      <c r="G25" s="11"/>
      <c r="H25" s="11"/>
    </row>
    <row r="26" ht="34" customHeight="1" spans="1:8" x14ac:dyDescent="0.25">
      <c r="A26" s="11"/>
      <c r="B26" s="11"/>
      <c r="C26" s="11"/>
      <c r="D26" s="16"/>
      <c r="E26" s="11"/>
      <c r="F26" s="11"/>
      <c r="G26" s="11"/>
      <c r="H26" s="11"/>
    </row>
  </sheetData>
  <sheetProtection sheet="1"/>
  <conditionalFormatting sqref="D2:D26">
    <cfRule type="expression" dxfId="5" priority="1">
      <formula>$D2="Oui"</formula>
    </cfRule>
  </conditionalFormatting>
  <dataValidations count="6">
    <dataValidation type="list" allowBlank="1" sqref="D10:D26">
      <formula1>"Oui,Non"</formula1>
    </dataValidation>
    <dataValidation type="list" allowBlank="1" sqref="D2:D26">
      <formula1>"Oui,Non"</formula1>
    </dataValidation>
    <dataValidation type="list" allowBlank="1" sqref="F10:F26">
      <formula1>"Utilisatrice,Extérieure,Commune"</formula1>
    </dataValidation>
    <dataValidation type="list" allowBlank="1" sqref="F2:F26">
      <formula1>"Utilisatrice,Extérieure,Commune"</formula1>
    </dataValidation>
    <dataValidation type="list" allowBlank="1" sqref="H10:H26">
      <formula1>"Fait,À faire"</formula1>
    </dataValidation>
    <dataValidation type="list" allowBlank="1" sqref="H2:H26">
      <formula1>"Fait,À faire"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CA3AF"/>
  </sheetPr>
  <dimension ref="A1:B17"/>
  <sheetViews>
    <sheetView workbookViewId="0" showGridLines="0"/>
  </sheetViews>
  <sheetFormatPr defaultRowHeight="15" outlineLevelRow="0" outlineLevelCol="0" x14ac:dyDescent="55"/>
  <cols>
    <col min="1" max="1" width="52" customWidth="1"/>
    <col min="2" max="2" width="60" customWidth="1"/>
  </cols>
  <sheetData>
    <row r="1" spans="1:1" x14ac:dyDescent="0.25">
      <c r="A1" s="8" t="s">
        <v>95</v>
      </c>
    </row>
    <row r="3" ht="44" customHeight="1" spans="1:2" x14ac:dyDescent="0.25">
      <c r="A3" s="18" t="s">
        <v>96</v>
      </c>
      <c r="B3" s="11"/>
    </row>
    <row r="5" ht="44" customHeight="1" spans="1:2" x14ac:dyDescent="0.25">
      <c r="A5" s="18" t="s">
        <v>97</v>
      </c>
      <c r="B5" s="11"/>
    </row>
    <row r="7" ht="44" customHeight="1" spans="1:2" x14ac:dyDescent="0.25">
      <c r="A7" s="18" t="s">
        <v>98</v>
      </c>
      <c r="B7" s="11"/>
    </row>
    <row r="9" ht="44" customHeight="1" spans="1:2" x14ac:dyDescent="0.25">
      <c r="A9" s="18" t="s">
        <v>99</v>
      </c>
      <c r="B9" s="11"/>
    </row>
    <row r="11" ht="44" customHeight="1" spans="1:2" x14ac:dyDescent="0.25">
      <c r="A11" s="18" t="s">
        <v>100</v>
      </c>
      <c r="B11" s="11"/>
    </row>
    <row r="13" ht="44" customHeight="1" spans="1:2" x14ac:dyDescent="0.25">
      <c r="A13" s="18" t="s">
        <v>101</v>
      </c>
      <c r="B13" s="11"/>
    </row>
    <row r="15" ht="44" customHeight="1" spans="1:2" x14ac:dyDescent="0.25">
      <c r="A15" s="18" t="s">
        <v>102</v>
      </c>
      <c r="B15" s="11"/>
    </row>
    <row r="17" ht="44" customHeight="1" spans="1:2" x14ac:dyDescent="0.25">
      <c r="A17" s="18" t="s">
        <v>103</v>
      </c>
      <c r="B17" s="11"/>
    </row>
  </sheetData>
  <sheetProtection sheet="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Notice</vt:lpstr>
      <vt:lpstr>Opération</vt:lpstr>
      <vt:lpstr>Travaux dangereux</vt:lpstr>
      <vt:lpstr>Inspection commune</vt:lpstr>
      <vt:lpstr>Interférences</vt:lpstr>
      <vt:lpstr>Organisation</vt:lpstr>
    </vt:vector>
  </TitlesOfParts>
  <Company>Roméo Labs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Roméo Labs</dc:creator>
  <dc:title/>
  <dc:subject/>
  <dc:description/>
  <cp:keywords/>
  <cp:category/>
  <cp:lastModifiedBy>Unknown</cp:lastModifiedBy>
  <dcterms:created xsi:type="dcterms:W3CDTF">2026-07-03T00:00:00Z</dcterms:created>
  <dcterms:modified xsi:type="dcterms:W3CDTF">2026-08-10T13:43:44Z</dcterms:modified>
</cp:coreProperties>
</file>